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<sst xmlns="http://schemas.openxmlformats.org/spreadsheetml/2006/main" count="35" uniqueCount="34">
  <si>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COMUNI</t>
  </si>
  <si>
    <t>POP 2001</t>
  </si>
  <si>
    <t>FERRARA</t>
  </si>
  <si>
    <t>Ferrara</t>
  </si>
  <si>
    <t>Masi Torello</t>
  </si>
  <si>
    <t>Poggio Renatico</t>
  </si>
  <si>
    <t>Vigarano Mainarda</t>
  </si>
  <si>
    <t>ALTO FERRARESE</t>
  </si>
  <si>
    <t>Bondeno</t>
  </si>
  <si>
    <t>Cento</t>
  </si>
  <si>
    <t>Mirabello</t>
  </si>
  <si>
    <t>S. Agostino</t>
  </si>
  <si>
    <t>MEDIO FERRARESE</t>
  </si>
  <si>
    <t>Argenta</t>
  </si>
  <si>
    <t>Berra</t>
  </si>
  <si>
    <t>Copparo</t>
  </si>
  <si>
    <t>Formignana</t>
  </si>
  <si>
    <t>Jolanda di Savoia</t>
  </si>
  <si>
    <t>Portomaggiore</t>
  </si>
  <si>
    <t>Ro Ferrarese</t>
  </si>
  <si>
    <t>Tresigallo</t>
  </si>
  <si>
    <t>Voghiera</t>
  </si>
  <si>
    <t>BASSO FERRARESE</t>
  </si>
  <si>
    <t>Codigoro</t>
  </si>
  <si>
    <t>Comacchio</t>
  </si>
  <si>
    <t>Goro</t>
  </si>
  <si>
    <t>Lagosanto</t>
  </si>
  <si>
    <t>Massafiscaglia</t>
  </si>
  <si>
    <t>Mesola</t>
  </si>
  <si>
    <t>Migliarino</t>
  </si>
  <si>
    <t>Migliaro</t>
  </si>
  <si>
    <t>Ostellato</t>
  </si>
  <si>
    <t>PESO</t>
  </si>
  <si>
    <t>AGENZIE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</si>
</sst>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"/>
    <numFmt numFmtId="168" formatCode="0.0"/>
    <numFmt numFmtId="169" formatCode="0.0000000"/>
    <numFmt numFmtId="170" formatCode="0.000000"/>
    <numFmt numFmtId="171" formatCode="0.00000"/>
    <numFmt numFmtId="172" formatCode="0.0000"/>
  </numFmts>
  <fonts count="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26.57421875" style="6" bestFit="1" customWidth="1"/>
    <col min="2" max="2" width="9.7109375" style="6" bestFit="1" customWidth="1"/>
    <col min="3" max="3" width="9.7109375" style="11" bestFit="1" customWidth="1"/>
    <col min="4" max="4" width="8.00390625" style="6" bestFit="1" customWidth="1"/>
    <col min="5" max="6" width="12.57421875" style="6" bestFit="1" customWidth="1"/>
    <col min="7" max="16384" width="9.140625" style="6" customWidth="1"/>
  </cols>
  <sheetData>
    <row r="1" spans="1:6" ht="37.5">
      <c r="A1" s="4" t="s">
        <v>0</v>
      </c>
      <c r="B1" s="5" t="s">
        <v>1</v>
      </c>
      <c r="C1" s="3"/>
      <c r="D1" s="1" t="s">
        <v>32</v>
      </c>
      <c r="E1" s="1" t="s">
        <v>33</v>
      </c>
      <c r="F1" s="1" t="s">
        <v>33</v>
      </c>
    </row>
    <row r="2" spans="1:3" ht="18.75">
      <c r="A2" s="4"/>
      <c r="B2" s="5"/>
      <c r="C2" s="3"/>
    </row>
    <row r="3" spans="1:3" ht="18.75">
      <c r="A3" s="1" t="s">
        <v>2</v>
      </c>
      <c r="B3" s="5"/>
      <c r="C3" s="3"/>
    </row>
    <row r="4" spans="1:6" ht="18.75">
      <c r="A4" s="7" t="s">
        <v>3</v>
      </c>
      <c r="B4" s="2">
        <v>130992</v>
      </c>
      <c r="C4" s="2">
        <f>B4</f>
        <v>130992</v>
      </c>
      <c r="D4" s="12">
        <f>C4/$C$38*100</f>
        <v>54.198801760948</v>
      </c>
      <c r="E4" s="13">
        <f>50*D4/100</f>
        <v>27.099400880474</v>
      </c>
      <c r="F4" s="7">
        <v>29</v>
      </c>
    </row>
    <row r="5" spans="1:6" ht="18.75">
      <c r="A5" s="1" t="s">
        <v>4</v>
      </c>
      <c r="B5" s="2">
        <v>2334</v>
      </c>
      <c r="C5" s="3"/>
      <c r="E5" s="14"/>
      <c r="F5" s="7"/>
    </row>
    <row r="6" spans="1:6" ht="18.75">
      <c r="A6" s="7" t="s">
        <v>5</v>
      </c>
      <c r="B6" s="2">
        <v>7679</v>
      </c>
      <c r="C6" s="2">
        <f>B6</f>
        <v>7679</v>
      </c>
      <c r="D6" s="12">
        <f>C6/$C$38*100</f>
        <v>3.1772367680646125</v>
      </c>
      <c r="E6" s="13">
        <f>50*D6/100</f>
        <v>1.5886183840323063</v>
      </c>
      <c r="F6" s="7">
        <v>2</v>
      </c>
    </row>
    <row r="7" spans="1:6" ht="18.75">
      <c r="A7" s="7" t="s">
        <v>6</v>
      </c>
      <c r="B7" s="2">
        <v>6584</v>
      </c>
      <c r="C7" s="2">
        <f>B7</f>
        <v>6584</v>
      </c>
      <c r="D7" s="12">
        <f>C7/$C$38*100</f>
        <v>2.7241733143556983</v>
      </c>
      <c r="E7" s="13">
        <f>50*D7/100</f>
        <v>1.3620866571778492</v>
      </c>
      <c r="F7" s="7">
        <v>1</v>
      </c>
    </row>
    <row r="8" spans="1:6" ht="18.75">
      <c r="A8" s="1"/>
      <c r="B8" s="2"/>
      <c r="C8" s="3"/>
      <c r="E8" s="14"/>
      <c r="F8" s="7"/>
    </row>
    <row r="9" spans="1:6" ht="18.75">
      <c r="A9" s="1" t="s">
        <v>7</v>
      </c>
      <c r="B9" s="8"/>
      <c r="C9" s="9"/>
      <c r="E9" s="14"/>
      <c r="F9" s="7"/>
    </row>
    <row r="10" spans="1:6" ht="18.75">
      <c r="A10" s="7" t="s">
        <v>8</v>
      </c>
      <c r="B10" s="2">
        <v>15741</v>
      </c>
      <c r="C10" s="2">
        <f>B10</f>
        <v>15741</v>
      </c>
      <c r="D10" s="12">
        <f>C10/$C$38*100</f>
        <v>6.512942305782662</v>
      </c>
      <c r="E10" s="13">
        <f>50*D10/100</f>
        <v>3.256471152891331</v>
      </c>
      <c r="F10" s="7">
        <v>3</v>
      </c>
    </row>
    <row r="11" spans="1:6" ht="18.75">
      <c r="A11" s="7" t="s">
        <v>9</v>
      </c>
      <c r="B11" s="2">
        <v>29297</v>
      </c>
      <c r="C11" s="2">
        <f>B11</f>
        <v>29297</v>
      </c>
      <c r="D11" s="12">
        <f>C11/$C$38*100</f>
        <v>12.121826487041144</v>
      </c>
      <c r="E11" s="13">
        <f>50*D11/100</f>
        <v>6.060913243520572</v>
      </c>
      <c r="F11" s="15">
        <v>6</v>
      </c>
    </row>
    <row r="12" spans="1:6" ht="18.75">
      <c r="A12" s="1" t="s">
        <v>10</v>
      </c>
      <c r="B12" s="2">
        <v>3334</v>
      </c>
      <c r="C12" s="3"/>
      <c r="E12" s="14"/>
      <c r="F12" s="7"/>
    </row>
    <row r="13" spans="1:6" ht="18.75">
      <c r="A13" s="7" t="s">
        <v>11</v>
      </c>
      <c r="B13" s="2">
        <v>6139</v>
      </c>
      <c r="C13" s="2">
        <f>B13</f>
        <v>6139</v>
      </c>
      <c r="D13" s="12">
        <f>C13/$C$38*100</f>
        <v>2.5400516368210257</v>
      </c>
      <c r="E13" s="13">
        <f>50*D13/100</f>
        <v>1.2700258184105129</v>
      </c>
      <c r="F13" s="7">
        <v>1</v>
      </c>
    </row>
    <row r="14" spans="1:6" ht="18.75">
      <c r="A14" s="1"/>
      <c r="B14" s="2"/>
      <c r="C14" s="3"/>
      <c r="E14" s="14"/>
      <c r="F14" s="7"/>
    </row>
    <row r="15" spans="1:6" ht="18.75">
      <c r="A15" s="1" t="s">
        <v>12</v>
      </c>
      <c r="B15" s="2"/>
      <c r="C15" s="3"/>
      <c r="E15" s="14"/>
      <c r="F15" s="7"/>
    </row>
    <row r="16" spans="1:6" ht="18.75">
      <c r="A16" s="7" t="s">
        <v>13</v>
      </c>
      <c r="B16" s="2">
        <v>21648</v>
      </c>
      <c r="C16" s="2">
        <f>B16</f>
        <v>21648</v>
      </c>
      <c r="D16" s="12">
        <f>C16/$C$38*100</f>
        <v>8.957002416338419</v>
      </c>
      <c r="E16" s="13">
        <f>50*D16/100</f>
        <v>4.4785012081692095</v>
      </c>
      <c r="F16" s="7">
        <v>4</v>
      </c>
    </row>
    <row r="17" spans="1:6" ht="18.75">
      <c r="A17" s="1" t="s">
        <v>14</v>
      </c>
      <c r="B17" s="2">
        <v>5832</v>
      </c>
      <c r="C17" s="3"/>
      <c r="E17" s="14"/>
      <c r="F17" s="7"/>
    </row>
    <row r="18" spans="1:6" ht="18.75">
      <c r="A18" s="1" t="s">
        <v>15</v>
      </c>
      <c r="B18" s="2">
        <v>18057</v>
      </c>
      <c r="C18" s="3"/>
      <c r="E18" s="14"/>
      <c r="F18" s="7"/>
    </row>
    <row r="19" spans="1:6" ht="18.75">
      <c r="A19" s="1" t="s">
        <v>16</v>
      </c>
      <c r="B19" s="2">
        <v>2840</v>
      </c>
      <c r="C19" s="3"/>
      <c r="E19" s="14"/>
      <c r="F19" s="7"/>
    </row>
    <row r="20" spans="1:6" ht="18.75">
      <c r="A20" s="1" t="s">
        <v>17</v>
      </c>
      <c r="B20" s="2">
        <v>3351</v>
      </c>
      <c r="C20" s="3"/>
      <c r="E20" s="14"/>
      <c r="F20" s="7"/>
    </row>
    <row r="21" spans="1:6" ht="18.75">
      <c r="A21" s="7" t="s">
        <v>18</v>
      </c>
      <c r="B21" s="2">
        <v>11907</v>
      </c>
      <c r="C21" s="2">
        <f>B21</f>
        <v>11907</v>
      </c>
      <c r="D21" s="12">
        <f>C21/$C$38*100</f>
        <v>4.926599582933369</v>
      </c>
      <c r="E21" s="13">
        <f>50*D21/100</f>
        <v>2.4632997914666843</v>
      </c>
      <c r="F21" s="7">
        <v>2</v>
      </c>
    </row>
    <row r="22" spans="1:6" ht="18.75">
      <c r="A22" s="1" t="s">
        <v>19</v>
      </c>
      <c r="B22" s="2">
        <v>3811</v>
      </c>
      <c r="C22" s="3"/>
      <c r="E22" s="14"/>
      <c r="F22" s="7"/>
    </row>
    <row r="23" spans="1:6" ht="18.75">
      <c r="A23" s="7" t="s">
        <v>20</v>
      </c>
      <c r="B23" s="2">
        <v>4757</v>
      </c>
      <c r="C23" s="2">
        <f>B23</f>
        <v>4757</v>
      </c>
      <c r="D23" s="12">
        <f>C23/$C$38*100</f>
        <v>1.9682400450167157</v>
      </c>
      <c r="E23" s="13">
        <f>50*D23/100</f>
        <v>0.9841200225083578</v>
      </c>
      <c r="F23" s="7">
        <v>1</v>
      </c>
    </row>
    <row r="24" spans="1:6" ht="18.75">
      <c r="A24" s="1" t="s">
        <v>21</v>
      </c>
      <c r="B24" s="2">
        <v>3945</v>
      </c>
      <c r="C24" s="3"/>
      <c r="E24" s="14"/>
      <c r="F24" s="7"/>
    </row>
    <row r="25" spans="1:6" ht="18.75">
      <c r="A25" s="1"/>
      <c r="B25" s="2"/>
      <c r="C25" s="3"/>
      <c r="E25" s="14"/>
      <c r="F25" s="7"/>
    </row>
    <row r="26" spans="1:6" ht="18.75">
      <c r="A26" s="1" t="s">
        <v>22</v>
      </c>
      <c r="B26" s="2"/>
      <c r="C26" s="3"/>
      <c r="E26" s="14"/>
      <c r="F26" s="7"/>
    </row>
    <row r="27" spans="1:6" ht="18.75">
      <c r="A27" s="1" t="s">
        <v>23</v>
      </c>
      <c r="B27" s="2">
        <v>13057</v>
      </c>
      <c r="C27" s="3"/>
      <c r="E27" s="14"/>
      <c r="F27" s="7"/>
    </row>
    <row r="28" spans="1:6" ht="18.75">
      <c r="A28" s="1" t="s">
        <v>24</v>
      </c>
      <c r="B28" s="2">
        <v>20320</v>
      </c>
      <c r="C28" s="3"/>
      <c r="E28" s="14"/>
      <c r="F28" s="7"/>
    </row>
    <row r="29" spans="1:6" ht="18.75">
      <c r="A29" s="1" t="s">
        <v>25</v>
      </c>
      <c r="B29" s="2">
        <v>4092</v>
      </c>
      <c r="C29" s="3"/>
      <c r="E29" s="14"/>
      <c r="F29" s="7"/>
    </row>
    <row r="30" spans="1:6" ht="18.75">
      <c r="A30" s="1" t="s">
        <v>26</v>
      </c>
      <c r="B30" s="2">
        <v>4398</v>
      </c>
      <c r="C30" s="3"/>
      <c r="E30" s="14"/>
      <c r="F30" s="7"/>
    </row>
    <row r="31" spans="1:6" ht="18.75">
      <c r="A31" s="1" t="s">
        <v>27</v>
      </c>
      <c r="B31" s="2">
        <v>3819</v>
      </c>
      <c r="C31" s="3"/>
      <c r="E31" s="14"/>
      <c r="F31" s="7"/>
    </row>
    <row r="32" spans="1:6" ht="18.75">
      <c r="A32" s="1" t="s">
        <v>28</v>
      </c>
      <c r="B32" s="2">
        <v>7470</v>
      </c>
      <c r="C32" s="3"/>
      <c r="E32" s="14"/>
      <c r="F32" s="7"/>
    </row>
    <row r="33" spans="1:6" ht="18.75">
      <c r="A33" s="1" t="s">
        <v>29</v>
      </c>
      <c r="B33" s="2">
        <v>3674</v>
      </c>
      <c r="C33" s="3"/>
      <c r="E33" s="14"/>
      <c r="F33" s="7"/>
    </row>
    <row r="34" spans="1:6" ht="18.75">
      <c r="A34" s="1" t="s">
        <v>30</v>
      </c>
      <c r="B34" s="2">
        <v>2301</v>
      </c>
      <c r="C34" s="3"/>
      <c r="E34" s="14"/>
      <c r="F34" s="7"/>
    </row>
    <row r="35" spans="1:6" ht="18.75">
      <c r="A35" s="10" t="s">
        <v>31</v>
      </c>
      <c r="B35" s="2">
        <v>6944</v>
      </c>
      <c r="C35" s="2">
        <f>B35</f>
        <v>6944</v>
      </c>
      <c r="D35" s="12">
        <f>C35/$C$38*100</f>
        <v>2.8731256826983547</v>
      </c>
      <c r="E35" s="13">
        <f>50*D35/100</f>
        <v>1.4365628413491773</v>
      </c>
      <c r="F35" s="7">
        <v>1</v>
      </c>
    </row>
    <row r="38" ht="12.75">
      <c r="C38" s="11">
        <f>SUM(C1:C37)</f>
        <v>241688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Marco_2</dc:creator>
  <cp:keywords/>
  <dc:description/>
  <cp:lastModifiedBy>Marco_2</cp:lastModifiedBy>
  <cp:lastPrinted>2005-02-17T15:40:02Z</cp:lastPrinted>
  <dcterms:created xsi:type="dcterms:W3CDTF">2005-02-17T15:12:51Z</dcterms:created>
  <dcterms:modified xsi:type="dcterms:W3CDTF">2005-02-17T15:40:03Z</dcterms:modified>
  <cp:category/>
  <cp:version/>
  <cp:contentType/>
  <cp:contentStatus/>
</cp:coreProperties>
</file>